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36_2018" sheetId="13" r:id="rId1"/>
  </sheets>
  <definedNames>
    <definedName name="_Key1" localSheetId="0" hidden="1">'19.36_2018'!$A$23:$A$53</definedName>
    <definedName name="_Key1" hidden="1">#REF!</definedName>
    <definedName name="_Order1" hidden="1">255</definedName>
    <definedName name="A_IMPRESIÓN_IM" localSheetId="0">'19.36_2018'!$A$13:$H$75</definedName>
    <definedName name="Imprimir_área_IM" localSheetId="0">'19.36_2018'!$A$13:$J$75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C14" i="13" l="1"/>
  <c r="G14" i="13"/>
  <c r="K14" i="13"/>
  <c r="D14" i="13"/>
  <c r="H14" i="13"/>
  <c r="L14" i="13"/>
  <c r="E14" i="13"/>
  <c r="I14" i="13"/>
  <c r="M14" i="13"/>
  <c r="F14" i="13"/>
  <c r="J14" i="13"/>
  <c r="N14" i="13"/>
  <c r="B22" i="13"/>
  <c r="B16" i="13"/>
  <c r="B55" i="13"/>
  <c r="B14" i="13" l="1"/>
</calcChain>
</file>

<file path=xl/sharedStrings.xml><?xml version="1.0" encoding="utf-8"?>
<sst xmlns="http://schemas.openxmlformats.org/spreadsheetml/2006/main" count="78" uniqueCount="67">
  <si>
    <t>D.H.</t>
  </si>
  <si>
    <t>19.36 Dosis Aplicadas de Virus del Papiloma Humano (V.P.H.) por Delegación y  Grupos de Edad</t>
  </si>
  <si>
    <t>Total</t>
  </si>
  <si>
    <t>Edad en Años</t>
  </si>
  <si>
    <t>Delegación</t>
  </si>
  <si>
    <t>10  a  14</t>
  </si>
  <si>
    <t>No.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</si>
  <si>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</si>
  <si>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</si>
  <si>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</si>
  <si>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</si>
  <si>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</si>
  <si>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</si>
  <si>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</si>
  <si>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</si>
  <si>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</si>
  <si>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</si>
  <si>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</si>
  <si>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</si>
  <si>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</si>
  <si>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</si>
  <si>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</si>
  <si>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</si>
  <si>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</si>
  <si>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</si>
  <si>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</si>
  <si>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</si>
  <si>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</si>
  <si>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</si>
  <si>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</si>
  <si>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</si>
  <si>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</si>
  <si>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</si>
  <si>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</si>
  <si>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</si>
  <si>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</si>
  <si>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</si>
  <si>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</si>
  <si>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</si>
  <si>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</si>
  <si>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</si>
  <si>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</si>
  <si>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</si>
  <si>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</si>
  <si>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</si>
  <si>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</si>
  <si>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</si>
  <si>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</si>
  <si>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</si>
  <si>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</si>
  <si>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</si>
  <si>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</si>
  <si>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</si>
  <si>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</si>
  <si>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</si>
  <si>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</si>
  <si>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</si>
  <si>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</si>
  <si>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</si>
  <si>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</si>
  <si>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</si>
  <si>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</si>
  <si>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</si>
  <si>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15 a 19</t>
  </si>
  <si>
    <t>20  a  39</t>
  </si>
  <si>
    <t>Ciudad de México</t>
  </si>
  <si>
    <t>Anuario Estadistico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</si>
</sst>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3" fontId="7" fillId="0" borderId="0" xfId="0" applyNumberFormat="1" applyFont="1" applyFill="1" applyAlignment="1" applyProtection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>
      <alignment vertical="center"/>
    </xf>
    <xf numFmtId="3" fontId="7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6" fillId="0" borderId="0" xfId="2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638731</xdr:colOff>
      <xdr:row>0</xdr:row>
      <xdr:rowOff>22411</xdr:rowOff>
    </xdr:from>
    <xdr:to>
      <xdr:col>13</xdr:col>
      <xdr:colOff>960459</xdr:colOff>
      <xdr:row>3</xdr:row>
      <xdr:rowOff>179295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819" y="22411"/>
          <a:ext cx="2406022" cy="728384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0</xdr:row>
      <xdr:rowOff>22411</xdr:rowOff>
    </xdr:from>
    <xdr:to>
      <xdr:col>0</xdr:col>
      <xdr:colOff>2633382</xdr:colOff>
      <xdr:row>4</xdr:row>
      <xdr:rowOff>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22411"/>
          <a:ext cx="2610970" cy="73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  <pageSetUpPr fitToPage="1"/>
  </sheetPr>
  <dimension ref="A1:N77"/>
  <sheetViews>
    <sheetView showGridLines="0" tabSelected="1" zoomScale="85" zoomScaleNormal="85" zoomScaleSheetLayoutView="70" workbookViewId="0">
      <selection activeCell="A8" sqref="A8:N8"/>
    </sheetView>
  </sheetViews>
  <sheetFormatPr baseColWidth="10" defaultColWidth="9.625" defaultRowHeight="15" x14ac:dyDescent="0.15"/>
  <cols>
    <col min="1" max="1" width="42.125" style="2" customWidth="1"/>
    <col min="2" max="14" width="13.625" style="2" customWidth="1"/>
    <col min="15" max="16384" width="9.625" style="2"/>
  </cols>
  <sheetData>
    <row r="1" spans="1:14" ht="15" customHeight="1" x14ac:dyDescent="0.15"/>
    <row r="2" spans="1:14" ht="15" customHeight="1" x14ac:dyDescent="0.15"/>
    <row r="3" spans="1:14" ht="15" customHeight="1" x14ac:dyDescent="0.15"/>
    <row r="4" spans="1:14" ht="15" customHeight="1" x14ac:dyDescent="0.15"/>
    <row r="5" spans="1:14" ht="15" customHeight="1" x14ac:dyDescent="0.15"/>
    <row r="6" spans="1:14" s="7" customFormat="1" ht="17.25" customHeight="1" x14ac:dyDescent="0.15">
      <c r="A6" s="1" t="s">
        <v>66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15"/>
    <row r="8" spans="1:14" s="8" customFormat="1" ht="38.25" customHeight="1" x14ac:dyDescent="0.15">
      <c r="A8" s="3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5" customHeight="1" x14ac:dyDescent="0.15"/>
    <row r="10" spans="1:14" s="7" customFormat="1" ht="15.75" customHeight="1" x14ac:dyDescent="0.15">
      <c r="A10" s="4" t="s">
        <v>4</v>
      </c>
      <c r="B10" s="5" t="s">
        <v>2</v>
      </c>
      <c r="C10" s="9" t="s">
        <v>3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8.75" x14ac:dyDescent="0.15">
      <c r="A11" s="4"/>
      <c r="B11" s="5"/>
      <c r="C11" s="5">
        <v>5</v>
      </c>
      <c r="D11" s="6"/>
      <c r="E11" s="5">
        <v>6</v>
      </c>
      <c r="F11" s="6"/>
      <c r="G11" s="10" t="s">
        <v>62</v>
      </c>
      <c r="H11" s="10"/>
      <c r="I11" s="10" t="s">
        <v>5</v>
      </c>
      <c r="J11" s="10"/>
      <c r="K11" s="11" t="s">
        <v>63</v>
      </c>
      <c r="L11" s="12"/>
      <c r="M11" s="10" t="s">
        <v>64</v>
      </c>
      <c r="N11" s="10"/>
    </row>
    <row r="12" spans="1:14" ht="15.75" customHeight="1" x14ac:dyDescent="0.15">
      <c r="A12" s="4"/>
      <c r="B12" s="5"/>
      <c r="C12" s="13" t="s">
        <v>0</v>
      </c>
      <c r="D12" s="13" t="s">
        <v>6</v>
      </c>
      <c r="E12" s="13" t="s">
        <v>0</v>
      </c>
      <c r="F12" s="13" t="s">
        <v>6</v>
      </c>
      <c r="G12" s="13" t="s">
        <v>0</v>
      </c>
      <c r="H12" s="13" t="s">
        <v>6</v>
      </c>
      <c r="I12" s="13" t="s">
        <v>0</v>
      </c>
      <c r="J12" s="13" t="s">
        <v>6</v>
      </c>
      <c r="K12" s="13" t="s">
        <v>0</v>
      </c>
      <c r="L12" s="13" t="s">
        <v>6</v>
      </c>
      <c r="M12" s="13" t="s">
        <v>0</v>
      </c>
      <c r="N12" s="13" t="s">
        <v>6</v>
      </c>
    </row>
    <row r="13" spans="1:14" s="17" customFormat="1" ht="15" customHeight="1" x14ac:dyDescent="0.15"/>
    <row r="14" spans="1:14" s="24" customFormat="1" ht="15" customHeight="1" x14ac:dyDescent="0.15">
      <c r="A14" s="23" t="s">
        <v>2</v>
      </c>
      <c r="B14" s="14">
        <f>SUM(B16,B22,B55)</f>
        <v>89532</v>
      </c>
      <c r="C14" s="14">
        <f t="shared" ref="C14:N14" si="0">SUM(C16,C22,C55)</f>
        <v>233</v>
      </c>
      <c r="D14" s="14">
        <f t="shared" si="0"/>
        <v>242</v>
      </c>
      <c r="E14" s="14">
        <f t="shared" si="0"/>
        <v>142</v>
      </c>
      <c r="F14" s="14">
        <f t="shared" si="0"/>
        <v>84</v>
      </c>
      <c r="G14" s="14">
        <f t="shared" si="0"/>
        <v>4755</v>
      </c>
      <c r="H14" s="14">
        <f t="shared" si="0"/>
        <v>6783</v>
      </c>
      <c r="I14" s="14">
        <f t="shared" si="0"/>
        <v>29485</v>
      </c>
      <c r="J14" s="14">
        <f t="shared" si="0"/>
        <v>47488</v>
      </c>
      <c r="K14" s="14">
        <f t="shared" si="0"/>
        <v>129</v>
      </c>
      <c r="L14" s="14">
        <f t="shared" si="0"/>
        <v>132</v>
      </c>
      <c r="M14" s="14">
        <f t="shared" si="0"/>
        <v>36</v>
      </c>
      <c r="N14" s="14">
        <f t="shared" si="0"/>
        <v>23</v>
      </c>
    </row>
    <row r="15" spans="1:14" s="17" customFormat="1" ht="15" customHeight="1" x14ac:dyDescent="0.15">
      <c r="A15" s="15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s="24" customFormat="1" ht="15" customHeight="1" x14ac:dyDescent="0.15">
      <c r="A16" s="23" t="s">
        <v>65</v>
      </c>
      <c r="B16" s="14">
        <f>SUM(B17:B20)</f>
        <v>8464</v>
      </c>
      <c r="C16" s="14">
        <f t="shared" ref="C16:N16" si="1">SUM(C17:C20)</f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706</v>
      </c>
      <c r="H16" s="14">
        <f t="shared" si="1"/>
        <v>243</v>
      </c>
      <c r="I16" s="14">
        <f t="shared" si="1"/>
        <v>2983</v>
      </c>
      <c r="J16" s="14">
        <f t="shared" si="1"/>
        <v>4532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si="1"/>
        <v>0</v>
      </c>
    </row>
    <row r="17" spans="1:14" s="17" customFormat="1" ht="15" customHeight="1" x14ac:dyDescent="0.15">
      <c r="A17" s="15" t="s">
        <v>7</v>
      </c>
      <c r="B17" s="14">
        <f t="shared" ref="B17:B20" si="2">SUM(C17:N17)</f>
        <v>1737</v>
      </c>
      <c r="C17" s="15">
        <v>0</v>
      </c>
      <c r="D17" s="15">
        <v>0</v>
      </c>
      <c r="E17" s="15">
        <v>0</v>
      </c>
      <c r="F17" s="15">
        <v>0</v>
      </c>
      <c r="G17" s="15">
        <v>13</v>
      </c>
      <c r="H17" s="15">
        <v>10</v>
      </c>
      <c r="I17" s="15">
        <v>664</v>
      </c>
      <c r="J17" s="15">
        <v>1050</v>
      </c>
      <c r="K17" s="15">
        <v>0</v>
      </c>
      <c r="L17" s="15">
        <v>0</v>
      </c>
      <c r="M17" s="15">
        <v>0</v>
      </c>
      <c r="N17" s="15">
        <v>0</v>
      </c>
    </row>
    <row r="18" spans="1:14" s="17" customFormat="1" ht="15" customHeight="1" x14ac:dyDescent="0.15">
      <c r="A18" s="15" t="s">
        <v>8</v>
      </c>
      <c r="B18" s="14">
        <f t="shared" si="2"/>
        <v>2020</v>
      </c>
      <c r="C18" s="15">
        <v>0</v>
      </c>
      <c r="D18" s="15">
        <v>0</v>
      </c>
      <c r="E18" s="15">
        <v>0</v>
      </c>
      <c r="F18" s="15">
        <v>0</v>
      </c>
      <c r="G18" s="15">
        <v>20</v>
      </c>
      <c r="H18" s="15">
        <v>142</v>
      </c>
      <c r="I18" s="15">
        <v>394</v>
      </c>
      <c r="J18" s="15">
        <v>1464</v>
      </c>
      <c r="K18" s="15">
        <v>0</v>
      </c>
      <c r="L18" s="15">
        <v>0</v>
      </c>
      <c r="M18" s="15">
        <v>0</v>
      </c>
      <c r="N18" s="15">
        <v>0</v>
      </c>
    </row>
    <row r="19" spans="1:14" s="17" customFormat="1" ht="15" customHeight="1" x14ac:dyDescent="0.15">
      <c r="A19" s="15" t="s">
        <v>9</v>
      </c>
      <c r="B19" s="14">
        <f t="shared" si="2"/>
        <v>3543</v>
      </c>
      <c r="C19" s="15">
        <v>0</v>
      </c>
      <c r="D19" s="15">
        <v>0</v>
      </c>
      <c r="E19" s="15">
        <v>0</v>
      </c>
      <c r="F19" s="15">
        <v>0</v>
      </c>
      <c r="G19" s="15">
        <v>649</v>
      </c>
      <c r="H19" s="15">
        <v>91</v>
      </c>
      <c r="I19" s="15">
        <v>1389</v>
      </c>
      <c r="J19" s="15">
        <v>1414</v>
      </c>
      <c r="K19" s="15">
        <v>0</v>
      </c>
      <c r="L19" s="15">
        <v>0</v>
      </c>
      <c r="M19" s="15">
        <v>0</v>
      </c>
      <c r="N19" s="15">
        <v>0</v>
      </c>
    </row>
    <row r="20" spans="1:14" s="17" customFormat="1" ht="15" customHeight="1" x14ac:dyDescent="0.15">
      <c r="A20" s="15" t="s">
        <v>10</v>
      </c>
      <c r="B20" s="14">
        <f t="shared" si="2"/>
        <v>1164</v>
      </c>
      <c r="C20" s="15">
        <v>0</v>
      </c>
      <c r="D20" s="15">
        <v>0</v>
      </c>
      <c r="E20" s="15">
        <v>0</v>
      </c>
      <c r="F20" s="15">
        <v>0</v>
      </c>
      <c r="G20" s="15">
        <v>24</v>
      </c>
      <c r="H20" s="15">
        <v>0</v>
      </c>
      <c r="I20" s="15">
        <v>536</v>
      </c>
      <c r="J20" s="15">
        <v>604</v>
      </c>
      <c r="K20" s="15">
        <v>0</v>
      </c>
      <c r="L20" s="15">
        <v>0</v>
      </c>
      <c r="M20" s="15">
        <v>0</v>
      </c>
      <c r="N20" s="15">
        <v>0</v>
      </c>
    </row>
    <row r="21" spans="1:14" s="17" customFormat="1" ht="15" customHeight="1" x14ac:dyDescent="0.15">
      <c r="A21" s="15"/>
      <c r="B21" s="14"/>
      <c r="C21" s="14"/>
      <c r="D21" s="14"/>
      <c r="E21" s="14"/>
      <c r="F21" s="14"/>
      <c r="G21" s="16"/>
      <c r="H21" s="16"/>
      <c r="I21" s="16"/>
      <c r="J21" s="16"/>
      <c r="K21" s="16"/>
      <c r="L21" s="16"/>
      <c r="M21" s="16"/>
      <c r="N21" s="16"/>
    </row>
    <row r="22" spans="1:14" s="24" customFormat="1" ht="15" customHeight="1" x14ac:dyDescent="0.15">
      <c r="A22" s="23" t="s">
        <v>11</v>
      </c>
      <c r="B22" s="14">
        <f>SUM(B23:B53)</f>
        <v>81051</v>
      </c>
      <c r="C22" s="14">
        <f t="shared" ref="C22:N22" si="3">SUM(C23:C53)</f>
        <v>233</v>
      </c>
      <c r="D22" s="14">
        <f t="shared" si="3"/>
        <v>242</v>
      </c>
      <c r="E22" s="14">
        <f t="shared" si="3"/>
        <v>142</v>
      </c>
      <c r="F22" s="14">
        <f t="shared" si="3"/>
        <v>84</v>
      </c>
      <c r="G22" s="14">
        <f t="shared" si="3"/>
        <v>4049</v>
      </c>
      <c r="H22" s="14">
        <f t="shared" si="3"/>
        <v>6540</v>
      </c>
      <c r="I22" s="14">
        <f t="shared" si="3"/>
        <v>26485</v>
      </c>
      <c r="J22" s="14">
        <f t="shared" si="3"/>
        <v>42956</v>
      </c>
      <c r="K22" s="14">
        <f t="shared" si="3"/>
        <v>129</v>
      </c>
      <c r="L22" s="14">
        <f t="shared" si="3"/>
        <v>132</v>
      </c>
      <c r="M22" s="14">
        <f t="shared" si="3"/>
        <v>36</v>
      </c>
      <c r="N22" s="14">
        <f t="shared" si="3"/>
        <v>23</v>
      </c>
    </row>
    <row r="23" spans="1:14" s="17" customFormat="1" ht="15" customHeight="1" x14ac:dyDescent="0.15">
      <c r="A23" s="15" t="s">
        <v>12</v>
      </c>
      <c r="B23" s="14">
        <f t="shared" ref="B23:B53" si="4">SUM(C23:N23)</f>
        <v>1482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667</v>
      </c>
      <c r="J23" s="15">
        <v>815</v>
      </c>
      <c r="K23" s="15">
        <v>0</v>
      </c>
      <c r="L23" s="15">
        <v>0</v>
      </c>
      <c r="M23" s="15">
        <v>0</v>
      </c>
      <c r="N23" s="15">
        <v>0</v>
      </c>
    </row>
    <row r="24" spans="1:14" s="17" customFormat="1" ht="15" customHeight="1" x14ac:dyDescent="0.15">
      <c r="A24" s="15" t="s">
        <v>13</v>
      </c>
      <c r="B24" s="14">
        <f t="shared" si="4"/>
        <v>2863</v>
      </c>
      <c r="C24" s="15">
        <v>0</v>
      </c>
      <c r="D24" s="15">
        <v>0</v>
      </c>
      <c r="E24" s="15">
        <v>0</v>
      </c>
      <c r="F24" s="15">
        <v>0</v>
      </c>
      <c r="G24" s="15">
        <v>408</v>
      </c>
      <c r="H24" s="15">
        <v>0</v>
      </c>
      <c r="I24" s="15">
        <v>633</v>
      </c>
      <c r="J24" s="15">
        <v>1822</v>
      </c>
      <c r="K24" s="15">
        <v>0</v>
      </c>
      <c r="L24" s="15">
        <v>0</v>
      </c>
      <c r="M24" s="15">
        <v>0</v>
      </c>
      <c r="N24" s="15">
        <v>0</v>
      </c>
    </row>
    <row r="25" spans="1:14" s="17" customFormat="1" ht="15" customHeight="1" x14ac:dyDescent="0.15">
      <c r="A25" s="15" t="s">
        <v>14</v>
      </c>
      <c r="B25" s="14">
        <f t="shared" si="4"/>
        <v>970</v>
      </c>
      <c r="C25" s="15">
        <v>22</v>
      </c>
      <c r="D25" s="15">
        <v>5</v>
      </c>
      <c r="E25" s="15">
        <v>7</v>
      </c>
      <c r="F25" s="15">
        <v>2</v>
      </c>
      <c r="G25" s="15">
        <v>33</v>
      </c>
      <c r="H25" s="15">
        <v>51</v>
      </c>
      <c r="I25" s="15">
        <v>488</v>
      </c>
      <c r="J25" s="15">
        <v>349</v>
      </c>
      <c r="K25" s="15">
        <v>13</v>
      </c>
      <c r="L25" s="15">
        <v>0</v>
      </c>
      <c r="M25" s="15">
        <v>0</v>
      </c>
      <c r="N25" s="15">
        <v>0</v>
      </c>
    </row>
    <row r="26" spans="1:14" s="17" customFormat="1" ht="15" customHeight="1" x14ac:dyDescent="0.15">
      <c r="A26" s="15" t="s">
        <v>15</v>
      </c>
      <c r="B26" s="14">
        <f t="shared" si="4"/>
        <v>856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856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</row>
    <row r="27" spans="1:14" s="17" customFormat="1" ht="15" customHeight="1" x14ac:dyDescent="0.15">
      <c r="A27" s="15" t="s">
        <v>16</v>
      </c>
      <c r="B27" s="14">
        <f t="shared" si="4"/>
        <v>2555</v>
      </c>
      <c r="C27" s="15">
        <v>0</v>
      </c>
      <c r="D27" s="15">
        <v>0</v>
      </c>
      <c r="E27" s="15">
        <v>0</v>
      </c>
      <c r="F27" s="15">
        <v>0</v>
      </c>
      <c r="G27" s="15">
        <v>590</v>
      </c>
      <c r="H27" s="15">
        <v>886</v>
      </c>
      <c r="I27" s="15">
        <v>340</v>
      </c>
      <c r="J27" s="15">
        <v>738</v>
      </c>
      <c r="K27" s="15">
        <v>1</v>
      </c>
      <c r="L27" s="15">
        <v>0</v>
      </c>
      <c r="M27" s="15">
        <v>0</v>
      </c>
      <c r="N27" s="15">
        <v>0</v>
      </c>
    </row>
    <row r="28" spans="1:14" s="17" customFormat="1" ht="15" customHeight="1" x14ac:dyDescent="0.15">
      <c r="A28" s="15" t="s">
        <v>17</v>
      </c>
      <c r="B28" s="14">
        <f t="shared" si="4"/>
        <v>338</v>
      </c>
      <c r="C28" s="15">
        <v>0</v>
      </c>
      <c r="D28" s="15">
        <v>0</v>
      </c>
      <c r="E28" s="15">
        <v>0</v>
      </c>
      <c r="F28" s="15">
        <v>0</v>
      </c>
      <c r="G28" s="15">
        <v>4</v>
      </c>
      <c r="H28" s="15">
        <v>50</v>
      </c>
      <c r="I28" s="15">
        <v>5</v>
      </c>
      <c r="J28" s="15">
        <v>279</v>
      </c>
      <c r="K28" s="15">
        <v>0</v>
      </c>
      <c r="L28" s="15">
        <v>0</v>
      </c>
      <c r="M28" s="15">
        <v>0</v>
      </c>
      <c r="N28" s="15">
        <v>0</v>
      </c>
    </row>
    <row r="29" spans="1:14" s="17" customFormat="1" ht="15" customHeight="1" x14ac:dyDescent="0.15">
      <c r="A29" s="15" t="s">
        <v>18</v>
      </c>
      <c r="B29" s="14">
        <f t="shared" si="4"/>
        <v>6664</v>
      </c>
      <c r="C29" s="15">
        <v>0</v>
      </c>
      <c r="D29" s="15">
        <v>0</v>
      </c>
      <c r="E29" s="15">
        <v>0</v>
      </c>
      <c r="F29" s="15">
        <v>0</v>
      </c>
      <c r="G29" s="15">
        <v>5</v>
      </c>
      <c r="H29" s="15">
        <v>3</v>
      </c>
      <c r="I29" s="15">
        <v>681</v>
      </c>
      <c r="J29" s="15">
        <v>5975</v>
      </c>
      <c r="K29" s="15">
        <v>0</v>
      </c>
      <c r="L29" s="15">
        <v>0</v>
      </c>
      <c r="M29" s="15">
        <v>0</v>
      </c>
      <c r="N29" s="15">
        <v>0</v>
      </c>
    </row>
    <row r="30" spans="1:14" s="17" customFormat="1" ht="15" customHeight="1" x14ac:dyDescent="0.15">
      <c r="A30" s="15" t="s">
        <v>19</v>
      </c>
      <c r="B30" s="14">
        <f t="shared" si="4"/>
        <v>3348</v>
      </c>
      <c r="C30" s="15">
        <v>0</v>
      </c>
      <c r="D30" s="15">
        <v>5</v>
      </c>
      <c r="E30" s="15">
        <v>1</v>
      </c>
      <c r="F30" s="15">
        <v>4</v>
      </c>
      <c r="G30" s="15">
        <v>321</v>
      </c>
      <c r="H30" s="15">
        <v>1935</v>
      </c>
      <c r="I30" s="15">
        <v>404</v>
      </c>
      <c r="J30" s="15">
        <v>669</v>
      </c>
      <c r="K30" s="15">
        <v>4</v>
      </c>
      <c r="L30" s="15">
        <v>5</v>
      </c>
      <c r="M30" s="15">
        <v>0</v>
      </c>
      <c r="N30" s="15">
        <v>0</v>
      </c>
    </row>
    <row r="31" spans="1:14" s="17" customFormat="1" ht="15" customHeight="1" x14ac:dyDescent="0.15">
      <c r="A31" s="15" t="s">
        <v>20</v>
      </c>
      <c r="B31" s="14">
        <f t="shared" si="4"/>
        <v>2400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600</v>
      </c>
      <c r="J31" s="15">
        <v>1800</v>
      </c>
      <c r="K31" s="15">
        <v>0</v>
      </c>
      <c r="L31" s="15">
        <v>0</v>
      </c>
      <c r="M31" s="15">
        <v>0</v>
      </c>
      <c r="N31" s="15">
        <v>0</v>
      </c>
    </row>
    <row r="32" spans="1:14" s="17" customFormat="1" ht="15" customHeight="1" x14ac:dyDescent="0.15">
      <c r="A32" s="15" t="s">
        <v>21</v>
      </c>
      <c r="B32" s="14">
        <f t="shared" si="4"/>
        <v>3411</v>
      </c>
      <c r="C32" s="15">
        <v>0</v>
      </c>
      <c r="D32" s="15">
        <v>0</v>
      </c>
      <c r="E32" s="15">
        <v>0</v>
      </c>
      <c r="F32" s="15">
        <v>0</v>
      </c>
      <c r="G32" s="15">
        <v>9</v>
      </c>
      <c r="H32" s="15">
        <v>88</v>
      </c>
      <c r="I32" s="15">
        <v>2544</v>
      </c>
      <c r="J32" s="15">
        <v>749</v>
      </c>
      <c r="K32" s="15">
        <v>0</v>
      </c>
      <c r="L32" s="15">
        <v>5</v>
      </c>
      <c r="M32" s="15">
        <v>13</v>
      </c>
      <c r="N32" s="15">
        <v>3</v>
      </c>
    </row>
    <row r="33" spans="1:14" s="17" customFormat="1" ht="15" customHeight="1" x14ac:dyDescent="0.15">
      <c r="A33" s="15" t="s">
        <v>22</v>
      </c>
      <c r="B33" s="14">
        <f t="shared" si="4"/>
        <v>4900</v>
      </c>
      <c r="C33" s="15">
        <v>24</v>
      </c>
      <c r="D33" s="15">
        <v>150</v>
      </c>
      <c r="E33" s="15">
        <v>2</v>
      </c>
      <c r="F33" s="15">
        <v>0</v>
      </c>
      <c r="G33" s="15">
        <v>119</v>
      </c>
      <c r="H33" s="15">
        <v>627</v>
      </c>
      <c r="I33" s="15">
        <v>1131</v>
      </c>
      <c r="J33" s="15">
        <v>2836</v>
      </c>
      <c r="K33" s="15">
        <v>11</v>
      </c>
      <c r="L33" s="15">
        <v>0</v>
      </c>
      <c r="M33" s="15">
        <v>0</v>
      </c>
      <c r="N33" s="15">
        <v>0</v>
      </c>
    </row>
    <row r="34" spans="1:14" s="17" customFormat="1" ht="15" customHeight="1" x14ac:dyDescent="0.15">
      <c r="A34" s="15" t="s">
        <v>23</v>
      </c>
      <c r="B34" s="14">
        <f t="shared" si="4"/>
        <v>2916</v>
      </c>
      <c r="C34" s="15">
        <v>0</v>
      </c>
      <c r="D34" s="15">
        <v>0</v>
      </c>
      <c r="E34" s="15">
        <v>10</v>
      </c>
      <c r="F34" s="15">
        <v>25</v>
      </c>
      <c r="G34" s="15">
        <v>224</v>
      </c>
      <c r="H34" s="15">
        <v>193</v>
      </c>
      <c r="I34" s="15">
        <v>1269</v>
      </c>
      <c r="J34" s="15">
        <v>1016</v>
      </c>
      <c r="K34" s="15">
        <v>74</v>
      </c>
      <c r="L34" s="15">
        <v>101</v>
      </c>
      <c r="M34" s="15">
        <v>3</v>
      </c>
      <c r="N34" s="15">
        <v>1</v>
      </c>
    </row>
    <row r="35" spans="1:14" s="17" customFormat="1" ht="15" customHeight="1" x14ac:dyDescent="0.15">
      <c r="A35" s="15" t="s">
        <v>24</v>
      </c>
      <c r="B35" s="14">
        <f t="shared" si="4"/>
        <v>3773</v>
      </c>
      <c r="C35" s="15">
        <v>0</v>
      </c>
      <c r="D35" s="15">
        <v>0</v>
      </c>
      <c r="E35" s="15">
        <v>0</v>
      </c>
      <c r="F35" s="15">
        <v>0</v>
      </c>
      <c r="G35" s="15">
        <v>103</v>
      </c>
      <c r="H35" s="15">
        <v>79</v>
      </c>
      <c r="I35" s="15">
        <v>484</v>
      </c>
      <c r="J35" s="15">
        <v>3107</v>
      </c>
      <c r="K35" s="15">
        <v>0</v>
      </c>
      <c r="L35" s="15">
        <v>0</v>
      </c>
      <c r="M35" s="15">
        <v>0</v>
      </c>
      <c r="N35" s="15">
        <v>0</v>
      </c>
    </row>
    <row r="36" spans="1:14" s="17" customFormat="1" ht="15" customHeight="1" x14ac:dyDescent="0.15">
      <c r="A36" s="15" t="s">
        <v>25</v>
      </c>
      <c r="B36" s="14">
        <f t="shared" si="4"/>
        <v>4367</v>
      </c>
      <c r="C36" s="15">
        <v>0</v>
      </c>
      <c r="D36" s="15">
        <v>0</v>
      </c>
      <c r="E36" s="15">
        <v>0</v>
      </c>
      <c r="F36" s="15">
        <v>0</v>
      </c>
      <c r="G36" s="15">
        <v>321</v>
      </c>
      <c r="H36" s="15">
        <v>697</v>
      </c>
      <c r="I36" s="15">
        <v>970</v>
      </c>
      <c r="J36" s="15">
        <v>2379</v>
      </c>
      <c r="K36" s="15">
        <v>0</v>
      </c>
      <c r="L36" s="15">
        <v>0</v>
      </c>
      <c r="M36" s="15">
        <v>0</v>
      </c>
      <c r="N36" s="15">
        <v>0</v>
      </c>
    </row>
    <row r="37" spans="1:14" s="17" customFormat="1" ht="15" customHeight="1" x14ac:dyDescent="0.15">
      <c r="A37" s="15" t="s">
        <v>26</v>
      </c>
      <c r="B37" s="14">
        <f t="shared" si="4"/>
        <v>5314</v>
      </c>
      <c r="C37" s="15">
        <v>0</v>
      </c>
      <c r="D37" s="15">
        <v>0</v>
      </c>
      <c r="E37" s="15">
        <v>52</v>
      </c>
      <c r="F37" s="15">
        <v>0</v>
      </c>
      <c r="G37" s="15">
        <v>581</v>
      </c>
      <c r="H37" s="15">
        <v>565</v>
      </c>
      <c r="I37" s="15">
        <v>2243</v>
      </c>
      <c r="J37" s="15">
        <v>1873</v>
      </c>
      <c r="K37" s="15">
        <v>0</v>
      </c>
      <c r="L37" s="15">
        <v>0</v>
      </c>
      <c r="M37" s="15">
        <v>0</v>
      </c>
      <c r="N37" s="15">
        <v>0</v>
      </c>
    </row>
    <row r="38" spans="1:14" s="17" customFormat="1" ht="15" customHeight="1" x14ac:dyDescent="0.15">
      <c r="A38" s="15" t="s">
        <v>27</v>
      </c>
      <c r="B38" s="14">
        <f t="shared" si="4"/>
        <v>2610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529</v>
      </c>
      <c r="J38" s="15">
        <v>2057</v>
      </c>
      <c r="K38" s="15">
        <v>0</v>
      </c>
      <c r="L38" s="15">
        <v>0</v>
      </c>
      <c r="M38" s="15">
        <v>10</v>
      </c>
      <c r="N38" s="15">
        <v>14</v>
      </c>
    </row>
    <row r="39" spans="1:14" s="17" customFormat="1" ht="15" customHeight="1" x14ac:dyDescent="0.15">
      <c r="A39" s="15" t="s">
        <v>28</v>
      </c>
      <c r="B39" s="14">
        <f t="shared" si="4"/>
        <v>621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621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</row>
    <row r="40" spans="1:14" s="17" customFormat="1" ht="15" customHeight="1" x14ac:dyDescent="0.15">
      <c r="A40" s="15" t="s">
        <v>29</v>
      </c>
      <c r="B40" s="14">
        <f t="shared" si="4"/>
        <v>3145</v>
      </c>
      <c r="C40" s="15">
        <v>11</v>
      </c>
      <c r="D40" s="15">
        <v>1</v>
      </c>
      <c r="E40" s="15">
        <v>7</v>
      </c>
      <c r="F40" s="15">
        <v>0</v>
      </c>
      <c r="G40" s="15">
        <v>8</v>
      </c>
      <c r="H40" s="15">
        <v>3</v>
      </c>
      <c r="I40" s="15">
        <v>218</v>
      </c>
      <c r="J40" s="15">
        <v>2892</v>
      </c>
      <c r="K40" s="15">
        <v>1</v>
      </c>
      <c r="L40" s="15">
        <v>0</v>
      </c>
      <c r="M40" s="15">
        <v>4</v>
      </c>
      <c r="N40" s="15">
        <v>0</v>
      </c>
    </row>
    <row r="41" spans="1:14" s="17" customFormat="1" ht="15" customHeight="1" x14ac:dyDescent="0.15">
      <c r="A41" s="15" t="s">
        <v>30</v>
      </c>
      <c r="B41" s="14">
        <f t="shared" si="4"/>
        <v>2879</v>
      </c>
      <c r="C41" s="15">
        <v>3</v>
      </c>
      <c r="D41" s="15">
        <v>30</v>
      </c>
      <c r="E41" s="15">
        <v>6</v>
      </c>
      <c r="F41" s="15">
        <v>2</v>
      </c>
      <c r="G41" s="15">
        <v>237</v>
      </c>
      <c r="H41" s="15">
        <v>193</v>
      </c>
      <c r="I41" s="15">
        <v>1360</v>
      </c>
      <c r="J41" s="15">
        <v>1023</v>
      </c>
      <c r="K41" s="15">
        <v>13</v>
      </c>
      <c r="L41" s="15">
        <v>10</v>
      </c>
      <c r="M41" s="15">
        <v>1</v>
      </c>
      <c r="N41" s="15">
        <v>1</v>
      </c>
    </row>
    <row r="42" spans="1:14" s="17" customFormat="1" ht="15" customHeight="1" x14ac:dyDescent="0.15">
      <c r="A42" s="15" t="s">
        <v>31</v>
      </c>
      <c r="B42" s="14">
        <f t="shared" si="4"/>
        <v>4125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558</v>
      </c>
      <c r="J42" s="15">
        <v>3567</v>
      </c>
      <c r="K42" s="15">
        <v>0</v>
      </c>
      <c r="L42" s="15">
        <v>0</v>
      </c>
      <c r="M42" s="15">
        <v>0</v>
      </c>
      <c r="N42" s="15">
        <v>0</v>
      </c>
    </row>
    <row r="43" spans="1:14" s="17" customFormat="1" ht="15" customHeight="1" x14ac:dyDescent="0.15">
      <c r="A43" s="15" t="s">
        <v>32</v>
      </c>
      <c r="B43" s="14">
        <f t="shared" si="4"/>
        <v>1170</v>
      </c>
      <c r="C43" s="15">
        <v>0</v>
      </c>
      <c r="D43" s="15">
        <v>0</v>
      </c>
      <c r="E43" s="15">
        <v>10</v>
      </c>
      <c r="F43" s="15">
        <v>10</v>
      </c>
      <c r="G43" s="15">
        <v>5</v>
      </c>
      <c r="H43" s="15">
        <v>5</v>
      </c>
      <c r="I43" s="15">
        <v>116</v>
      </c>
      <c r="J43" s="15">
        <v>1024</v>
      </c>
      <c r="K43" s="15">
        <v>0</v>
      </c>
      <c r="L43" s="15">
        <v>0</v>
      </c>
      <c r="M43" s="15">
        <v>0</v>
      </c>
      <c r="N43" s="15">
        <v>0</v>
      </c>
    </row>
    <row r="44" spans="1:14" s="17" customFormat="1" ht="15" customHeight="1" x14ac:dyDescent="0.15">
      <c r="A44" s="15" t="s">
        <v>33</v>
      </c>
      <c r="B44" s="14">
        <f t="shared" si="4"/>
        <v>1690</v>
      </c>
      <c r="C44" s="15">
        <v>167</v>
      </c>
      <c r="D44" s="15">
        <v>14</v>
      </c>
      <c r="E44" s="15">
        <v>42</v>
      </c>
      <c r="F44" s="15">
        <v>3</v>
      </c>
      <c r="G44" s="15">
        <v>237</v>
      </c>
      <c r="H44" s="15">
        <v>360</v>
      </c>
      <c r="I44" s="15">
        <v>358</v>
      </c>
      <c r="J44" s="15">
        <v>508</v>
      </c>
      <c r="K44" s="15">
        <v>1</v>
      </c>
      <c r="L44" s="15">
        <v>0</v>
      </c>
      <c r="M44" s="15">
        <v>0</v>
      </c>
      <c r="N44" s="15">
        <v>0</v>
      </c>
    </row>
    <row r="45" spans="1:14" s="17" customFormat="1" ht="15" customHeight="1" x14ac:dyDescent="0.15">
      <c r="A45" s="15" t="s">
        <v>34</v>
      </c>
      <c r="B45" s="14">
        <f t="shared" si="4"/>
        <v>2848</v>
      </c>
      <c r="C45" s="15">
        <v>0</v>
      </c>
      <c r="D45" s="15">
        <v>0</v>
      </c>
      <c r="E45" s="15">
        <v>0</v>
      </c>
      <c r="F45" s="15">
        <v>0</v>
      </c>
      <c r="G45" s="15">
        <v>13</v>
      </c>
      <c r="H45" s="15">
        <v>0</v>
      </c>
      <c r="I45" s="15">
        <v>2447</v>
      </c>
      <c r="J45" s="15">
        <v>388</v>
      </c>
      <c r="K45" s="15">
        <v>0</v>
      </c>
      <c r="L45" s="15">
        <v>0</v>
      </c>
      <c r="M45" s="15">
        <v>0</v>
      </c>
      <c r="N45" s="15">
        <v>0</v>
      </c>
    </row>
    <row r="46" spans="1:14" s="17" customFormat="1" ht="15" customHeight="1" x14ac:dyDescent="0.15">
      <c r="A46" s="15" t="s">
        <v>35</v>
      </c>
      <c r="B46" s="14">
        <f t="shared" si="4"/>
        <v>3198</v>
      </c>
      <c r="C46" s="15">
        <v>0</v>
      </c>
      <c r="D46" s="15">
        <v>31</v>
      </c>
      <c r="E46" s="15">
        <v>5</v>
      </c>
      <c r="F46" s="15">
        <v>20</v>
      </c>
      <c r="G46" s="15">
        <v>19</v>
      </c>
      <c r="H46" s="15">
        <v>24</v>
      </c>
      <c r="I46" s="15">
        <v>783</v>
      </c>
      <c r="J46" s="15">
        <v>2313</v>
      </c>
      <c r="K46" s="15">
        <v>2</v>
      </c>
      <c r="L46" s="15">
        <v>1</v>
      </c>
      <c r="M46" s="15">
        <v>0</v>
      </c>
      <c r="N46" s="15">
        <v>0</v>
      </c>
    </row>
    <row r="47" spans="1:14" s="17" customFormat="1" ht="15" customHeight="1" x14ac:dyDescent="0.15">
      <c r="A47" s="15" t="s">
        <v>36</v>
      </c>
      <c r="B47" s="14">
        <f t="shared" si="4"/>
        <v>1559</v>
      </c>
      <c r="C47" s="15">
        <v>0</v>
      </c>
      <c r="D47" s="15">
        <v>2</v>
      </c>
      <c r="E47" s="15">
        <v>0</v>
      </c>
      <c r="F47" s="15">
        <v>18</v>
      </c>
      <c r="G47" s="15">
        <v>183</v>
      </c>
      <c r="H47" s="15">
        <v>315</v>
      </c>
      <c r="I47" s="15">
        <v>374</v>
      </c>
      <c r="J47" s="15">
        <v>665</v>
      </c>
      <c r="K47" s="15">
        <v>2</v>
      </c>
      <c r="L47" s="15">
        <v>0</v>
      </c>
      <c r="M47" s="15">
        <v>0</v>
      </c>
      <c r="N47" s="15">
        <v>0</v>
      </c>
    </row>
    <row r="48" spans="1:14" s="17" customFormat="1" ht="15" customHeight="1" x14ac:dyDescent="0.15">
      <c r="A48" s="15" t="s">
        <v>37</v>
      </c>
      <c r="B48" s="14">
        <f t="shared" si="4"/>
        <v>2201</v>
      </c>
      <c r="C48" s="15">
        <v>2</v>
      </c>
      <c r="D48" s="15">
        <v>0</v>
      </c>
      <c r="E48" s="15">
        <v>0</v>
      </c>
      <c r="F48" s="15">
        <v>0</v>
      </c>
      <c r="G48" s="15">
        <v>258</v>
      </c>
      <c r="H48" s="15">
        <v>10</v>
      </c>
      <c r="I48" s="15">
        <v>1809</v>
      </c>
      <c r="J48" s="15">
        <v>103</v>
      </c>
      <c r="K48" s="15">
        <v>7</v>
      </c>
      <c r="L48" s="15">
        <v>6</v>
      </c>
      <c r="M48" s="15">
        <v>5</v>
      </c>
      <c r="N48" s="15">
        <v>1</v>
      </c>
    </row>
    <row r="49" spans="1:14" s="17" customFormat="1" ht="15" customHeight="1" x14ac:dyDescent="0.15">
      <c r="A49" s="15" t="s">
        <v>38</v>
      </c>
      <c r="B49" s="14">
        <f t="shared" si="4"/>
        <v>3160</v>
      </c>
      <c r="C49" s="15">
        <v>0</v>
      </c>
      <c r="D49" s="15">
        <v>0</v>
      </c>
      <c r="E49" s="15">
        <v>0</v>
      </c>
      <c r="F49" s="15">
        <v>0</v>
      </c>
      <c r="G49" s="15">
        <v>143</v>
      </c>
      <c r="H49" s="15">
        <v>18</v>
      </c>
      <c r="I49" s="15">
        <v>1717</v>
      </c>
      <c r="J49" s="15">
        <v>1282</v>
      </c>
      <c r="K49" s="15">
        <v>0</v>
      </c>
      <c r="L49" s="15">
        <v>0</v>
      </c>
      <c r="M49" s="15">
        <v>0</v>
      </c>
      <c r="N49" s="15">
        <v>0</v>
      </c>
    </row>
    <row r="50" spans="1:14" s="17" customFormat="1" ht="15" customHeight="1" x14ac:dyDescent="0.15">
      <c r="A50" s="15" t="s">
        <v>39</v>
      </c>
      <c r="B50" s="14">
        <f t="shared" si="4"/>
        <v>809</v>
      </c>
      <c r="C50" s="15">
        <v>0</v>
      </c>
      <c r="D50" s="15">
        <v>0</v>
      </c>
      <c r="E50" s="15">
        <v>0</v>
      </c>
      <c r="F50" s="15">
        <v>0</v>
      </c>
      <c r="G50" s="15">
        <v>1</v>
      </c>
      <c r="H50" s="15">
        <v>0</v>
      </c>
      <c r="I50" s="15">
        <v>637</v>
      </c>
      <c r="J50" s="15">
        <v>171</v>
      </c>
      <c r="K50" s="15">
        <v>0</v>
      </c>
      <c r="L50" s="15">
        <v>0</v>
      </c>
      <c r="M50" s="15">
        <v>0</v>
      </c>
      <c r="N50" s="15">
        <v>0</v>
      </c>
    </row>
    <row r="51" spans="1:14" s="17" customFormat="1" ht="15" customHeight="1" x14ac:dyDescent="0.15">
      <c r="A51" s="15" t="s">
        <v>40</v>
      </c>
      <c r="B51" s="14">
        <f t="shared" si="4"/>
        <v>1813</v>
      </c>
      <c r="C51" s="15">
        <v>0</v>
      </c>
      <c r="D51" s="15">
        <v>0</v>
      </c>
      <c r="E51" s="15">
        <v>0</v>
      </c>
      <c r="F51" s="15">
        <v>0</v>
      </c>
      <c r="G51" s="15">
        <v>142</v>
      </c>
      <c r="H51" s="15">
        <v>216</v>
      </c>
      <c r="I51" s="15">
        <v>624</v>
      </c>
      <c r="J51" s="15">
        <v>831</v>
      </c>
      <c r="K51" s="15">
        <v>0</v>
      </c>
      <c r="L51" s="15">
        <v>0</v>
      </c>
      <c r="M51" s="15">
        <v>0</v>
      </c>
      <c r="N51" s="15">
        <v>0</v>
      </c>
    </row>
    <row r="52" spans="1:14" s="17" customFormat="1" ht="15" customHeight="1" x14ac:dyDescent="0.15">
      <c r="A52" s="15" t="s">
        <v>41</v>
      </c>
      <c r="B52" s="14">
        <f t="shared" si="4"/>
        <v>866</v>
      </c>
      <c r="C52" s="15">
        <v>4</v>
      </c>
      <c r="D52" s="15">
        <v>4</v>
      </c>
      <c r="E52" s="15">
        <v>0</v>
      </c>
      <c r="F52" s="15">
        <v>0</v>
      </c>
      <c r="G52" s="15">
        <v>11</v>
      </c>
      <c r="H52" s="15">
        <v>21</v>
      </c>
      <c r="I52" s="15">
        <v>710</v>
      </c>
      <c r="J52" s="15">
        <v>116</v>
      </c>
      <c r="K52" s="15">
        <v>0</v>
      </c>
      <c r="L52" s="15">
        <v>0</v>
      </c>
      <c r="M52" s="15">
        <v>0</v>
      </c>
      <c r="N52" s="15">
        <v>0</v>
      </c>
    </row>
    <row r="53" spans="1:14" s="17" customFormat="1" ht="15" customHeight="1" x14ac:dyDescent="0.15">
      <c r="A53" s="15" t="s">
        <v>42</v>
      </c>
      <c r="B53" s="14">
        <f t="shared" si="4"/>
        <v>2200</v>
      </c>
      <c r="C53" s="15">
        <v>0</v>
      </c>
      <c r="D53" s="15">
        <v>0</v>
      </c>
      <c r="E53" s="15">
        <v>0</v>
      </c>
      <c r="F53" s="15">
        <v>0</v>
      </c>
      <c r="G53" s="15">
        <v>74</v>
      </c>
      <c r="H53" s="15">
        <v>201</v>
      </c>
      <c r="I53" s="15">
        <v>309</v>
      </c>
      <c r="J53" s="15">
        <v>1609</v>
      </c>
      <c r="K53" s="15">
        <v>0</v>
      </c>
      <c r="L53" s="15">
        <v>4</v>
      </c>
      <c r="M53" s="15">
        <v>0</v>
      </c>
      <c r="N53" s="15">
        <v>3</v>
      </c>
    </row>
    <row r="54" spans="1:14" s="17" customFormat="1" ht="15" customHeight="1" x14ac:dyDescent="0.15">
      <c r="A54" s="15"/>
      <c r="B54" s="14"/>
      <c r="C54" s="14"/>
      <c r="D54" s="14"/>
      <c r="E54" s="14"/>
      <c r="F54" s="14"/>
      <c r="M54" s="16"/>
      <c r="N54" s="16"/>
    </row>
    <row r="55" spans="1:14" s="24" customFormat="1" ht="15" customHeight="1" x14ac:dyDescent="0.15">
      <c r="A55" s="23" t="s">
        <v>43</v>
      </c>
      <c r="B55" s="14">
        <f>SUM(B56:B70)</f>
        <v>17</v>
      </c>
      <c r="C55" s="14">
        <f t="shared" ref="C55:N55" si="5">SUM(C56:C70)</f>
        <v>0</v>
      </c>
      <c r="D55" s="14">
        <f t="shared" si="5"/>
        <v>0</v>
      </c>
      <c r="E55" s="14">
        <f t="shared" si="5"/>
        <v>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17</v>
      </c>
      <c r="J55" s="14">
        <f t="shared" si="5"/>
        <v>0</v>
      </c>
      <c r="K55" s="14">
        <f t="shared" si="5"/>
        <v>0</v>
      </c>
      <c r="L55" s="14">
        <f t="shared" si="5"/>
        <v>0</v>
      </c>
      <c r="M55" s="14">
        <f t="shared" si="5"/>
        <v>0</v>
      </c>
      <c r="N55" s="14">
        <f t="shared" si="5"/>
        <v>0</v>
      </c>
    </row>
    <row r="56" spans="1:14" s="17" customFormat="1" ht="15" customHeight="1" x14ac:dyDescent="0.15">
      <c r="A56" s="15" t="s">
        <v>44</v>
      </c>
      <c r="B56" s="14">
        <f>SUM(C56:N56)</f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</row>
    <row r="57" spans="1:14" s="17" customFormat="1" ht="15" customHeight="1" x14ac:dyDescent="0.15">
      <c r="A57" s="15" t="s">
        <v>45</v>
      </c>
      <c r="B57" s="14">
        <f t="shared" ref="B57:B70" si="6">SUM(C57:N57)</f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</row>
    <row r="58" spans="1:14" s="17" customFormat="1" ht="15" customHeight="1" x14ac:dyDescent="0.15">
      <c r="A58" s="15" t="s">
        <v>46</v>
      </c>
      <c r="B58" s="14">
        <f t="shared" si="6"/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</row>
    <row r="59" spans="1:14" s="17" customFormat="1" ht="15" customHeight="1" x14ac:dyDescent="0.15">
      <c r="A59" s="15" t="s">
        <v>47</v>
      </c>
      <c r="B59" s="14">
        <f t="shared" si="6"/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</row>
    <row r="60" spans="1:14" s="17" customFormat="1" ht="15" customHeight="1" x14ac:dyDescent="0.15">
      <c r="A60" s="15" t="s">
        <v>48</v>
      </c>
      <c r="B60" s="14">
        <f t="shared" si="6"/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</row>
    <row r="61" spans="1:14" s="17" customFormat="1" ht="15" customHeight="1" x14ac:dyDescent="0.15">
      <c r="A61" s="15" t="s">
        <v>49</v>
      </c>
      <c r="B61" s="14">
        <f t="shared" si="6"/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</row>
    <row r="62" spans="1:14" s="17" customFormat="1" ht="15" customHeight="1" x14ac:dyDescent="0.15">
      <c r="A62" s="15" t="s">
        <v>50</v>
      </c>
      <c r="B62" s="14">
        <f t="shared" si="6"/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</row>
    <row r="63" spans="1:14" s="17" customFormat="1" ht="15" customHeight="1" x14ac:dyDescent="0.15">
      <c r="A63" s="15" t="s">
        <v>51</v>
      </c>
      <c r="B63" s="14">
        <f t="shared" si="6"/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</row>
    <row r="64" spans="1:14" s="17" customFormat="1" ht="15" customHeight="1" x14ac:dyDescent="0.15">
      <c r="A64" s="15" t="s">
        <v>52</v>
      </c>
      <c r="B64" s="14">
        <f t="shared" si="6"/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</row>
    <row r="65" spans="1:14" s="17" customFormat="1" ht="15" customHeight="1" x14ac:dyDescent="0.15">
      <c r="A65" s="15" t="s">
        <v>53</v>
      </c>
      <c r="B65" s="14">
        <f t="shared" si="6"/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</row>
    <row r="66" spans="1:14" s="17" customFormat="1" ht="15" customHeight="1" x14ac:dyDescent="0.15">
      <c r="A66" s="25" t="s">
        <v>54</v>
      </c>
      <c r="B66" s="14">
        <f t="shared" si="6"/>
        <v>12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12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</row>
    <row r="67" spans="1:14" s="17" customFormat="1" ht="15" customHeight="1" x14ac:dyDescent="0.15">
      <c r="A67" s="25" t="s">
        <v>55</v>
      </c>
      <c r="B67" s="14">
        <f t="shared" si="6"/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</row>
    <row r="68" spans="1:14" s="17" customFormat="1" ht="15" customHeight="1" x14ac:dyDescent="0.15">
      <c r="A68" s="26" t="s">
        <v>56</v>
      </c>
      <c r="B68" s="14">
        <f t="shared" si="6"/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</row>
    <row r="69" spans="1:14" s="17" customFormat="1" ht="15" customHeight="1" x14ac:dyDescent="0.15">
      <c r="A69" s="26" t="s">
        <v>57</v>
      </c>
      <c r="B69" s="14">
        <f t="shared" si="6"/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</row>
    <row r="70" spans="1:14" s="17" customFormat="1" ht="15" customHeight="1" x14ac:dyDescent="0.15">
      <c r="A70" s="27" t="s">
        <v>58</v>
      </c>
      <c r="B70" s="18">
        <f t="shared" si="6"/>
        <v>5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5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12.95" customHeight="1" x14ac:dyDescent="0.15">
      <c r="A71" s="20" t="s">
        <v>59</v>
      </c>
      <c r="B71" s="21"/>
      <c r="C71" s="21"/>
      <c r="D71" s="21"/>
      <c r="E71" s="21"/>
      <c r="F71" s="21"/>
      <c r="G71" s="22"/>
      <c r="H71" s="22"/>
      <c r="I71" s="22"/>
      <c r="J71" s="22"/>
      <c r="K71" s="22"/>
      <c r="L71" s="22"/>
      <c r="M71" s="22"/>
      <c r="N71" s="22"/>
    </row>
    <row r="72" spans="1:14" ht="12.95" customHeight="1" x14ac:dyDescent="0.15">
      <c r="A72" s="20" t="s">
        <v>60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1:14" ht="12.95" customHeight="1" x14ac:dyDescent="0.15">
      <c r="A73" s="20" t="s">
        <v>61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1:14" x14ac:dyDescent="0.15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1:14" x14ac:dyDescent="0.15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1:14" x14ac:dyDescent="0.1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spans="1:14" x14ac:dyDescent="0.15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</sheetData>
  <mergeCells count="11">
    <mergeCell ref="K11:L11"/>
    <mergeCell ref="A10:A12"/>
    <mergeCell ref="A6:N6"/>
    <mergeCell ref="A8:N8"/>
    <mergeCell ref="B10:B12"/>
    <mergeCell ref="I11:J11"/>
    <mergeCell ref="G11:H11"/>
    <mergeCell ref="M11:N11"/>
    <mergeCell ref="C10:N10"/>
    <mergeCell ref="C11:D11"/>
    <mergeCell ref="E11:F11"/>
  </mergeCells>
  <phoneticPr fontId="0" type="noConversion"/>
  <printOptions horizontalCentered="1" verticalCentered="1"/>
  <pageMargins left="0.39370078740157483" right="0" top="0.39370078740157483" bottom="0.39370078740157483" header="0" footer="0"/>
  <pageSetup scale="48" firstPageNumber="862" orientation="landscape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19.36_2018</vt:lpstr>
      <vt:lpstr>'19.36_2018'!A_IMPRESIÓN_IM</vt:lpstr>
      <vt:lpstr>'19.36_2018'!Imprimir_área_IM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2019-02-12T16:12:46Z</cp:lastPrinted>
  <dcterms:created xsi:type="dcterms:W3CDTF">2004-09-17T18:44:13Z</dcterms:created>
  <dcterms:modified xsi:type="dcterms:W3CDTF">2019-02-27T18:53:46Z</dcterms:modified>
</cp:coreProperties>
</file>